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pl\OneDrive\מסמכים\יעוץ כלכלי לעסקים\מלכה כלכלית\כלכלי משפחתי\"/>
    </mc:Choice>
  </mc:AlternateContent>
  <xr:revisionPtr revIDLastSave="0" documentId="13_ncr:1_{7E0F1D43-C6FE-4C36-8692-632E41C74E40}" xr6:coauthVersionLast="45" xr6:coauthVersionMax="45" xr10:uidLastSave="{00000000-0000-0000-0000-000000000000}"/>
  <bookViews>
    <workbookView xWindow="-110" yWindow="-110" windowWidth="19420" windowHeight="10420" xr2:uid="{30C096D4-CE41-4ED9-AE55-87BE13F16C47}"/>
  </bookViews>
  <sheets>
    <sheet name="תזרים מזומנים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3" i="1" s="1"/>
  <c r="N22" i="1"/>
  <c r="N17" i="1"/>
  <c r="D24" i="1"/>
  <c r="H24" i="1"/>
  <c r="I24" i="1"/>
  <c r="J24" i="1"/>
  <c r="K24" i="1"/>
  <c r="L24" i="1"/>
  <c r="M24" i="1"/>
  <c r="C23" i="1"/>
  <c r="D23" i="1"/>
  <c r="E23" i="1"/>
  <c r="F23" i="1"/>
  <c r="G23" i="1"/>
  <c r="H23" i="1"/>
  <c r="I23" i="1"/>
  <c r="J23" i="1"/>
  <c r="K23" i="1"/>
  <c r="L23" i="1"/>
  <c r="M23" i="1"/>
  <c r="B23" i="1"/>
  <c r="C16" i="1"/>
  <c r="C24" i="1" s="1"/>
  <c r="D16" i="1"/>
  <c r="E16" i="1"/>
  <c r="E24" i="1" s="1"/>
  <c r="F16" i="1"/>
  <c r="F24" i="1" s="1"/>
  <c r="G16" i="1"/>
  <c r="G24" i="1" s="1"/>
  <c r="H16" i="1"/>
  <c r="I16" i="1"/>
  <c r="J16" i="1"/>
  <c r="K16" i="1"/>
  <c r="L16" i="1"/>
  <c r="M16" i="1"/>
  <c r="B16" i="1"/>
  <c r="N15" i="1"/>
  <c r="N14" i="1"/>
  <c r="N13" i="1"/>
  <c r="N5" i="1"/>
  <c r="N6" i="1"/>
  <c r="N7" i="1"/>
  <c r="N8" i="1"/>
  <c r="N9" i="1"/>
  <c r="N10" i="1"/>
  <c r="N11" i="1"/>
  <c r="N4" i="1"/>
  <c r="N3" i="1"/>
  <c r="C12" i="1"/>
  <c r="D12" i="1"/>
  <c r="E12" i="1"/>
  <c r="F12" i="1"/>
  <c r="G12" i="1"/>
  <c r="H12" i="1"/>
  <c r="I12" i="1"/>
  <c r="J12" i="1"/>
  <c r="K12" i="1"/>
  <c r="L12" i="1"/>
  <c r="M12" i="1"/>
  <c r="B12" i="1"/>
  <c r="N12" i="1" l="1"/>
  <c r="N16" i="1"/>
  <c r="N24" i="1" s="1"/>
  <c r="N25" i="1" s="1"/>
  <c r="B24" i="1"/>
  <c r="B25" i="1" s="1"/>
  <c r="C3" i="1" s="1"/>
  <c r="C25" i="1" s="1"/>
  <c r="D3" i="1" s="1"/>
  <c r="D25" i="1" s="1"/>
  <c r="E3" i="1" s="1"/>
  <c r="E25" i="1" s="1"/>
  <c r="F3" i="1" s="1"/>
  <c r="F25" i="1" s="1"/>
  <c r="G3" i="1" s="1"/>
  <c r="G25" i="1" s="1"/>
  <c r="H3" i="1" s="1"/>
  <c r="H25" i="1" s="1"/>
  <c r="I3" i="1" s="1"/>
  <c r="I25" i="1" s="1"/>
  <c r="J3" i="1" s="1"/>
  <c r="J25" i="1" s="1"/>
  <c r="K3" i="1" s="1"/>
  <c r="K25" i="1" s="1"/>
  <c r="L3" i="1" s="1"/>
  <c r="L25" i="1" s="1"/>
  <c r="M3" i="1" s="1"/>
  <c r="M25" i="1" s="1"/>
</calcChain>
</file>

<file path=xl/sharedStrings.xml><?xml version="1.0" encoding="utf-8"?>
<sst xmlns="http://schemas.openxmlformats.org/spreadsheetml/2006/main" count="26" uniqueCount="24">
  <si>
    <t>יתרת פתיחה</t>
  </si>
  <si>
    <t>הון עצמי</t>
  </si>
  <si>
    <t>הלוואה</t>
  </si>
  <si>
    <t>אחר</t>
  </si>
  <si>
    <t xml:space="preserve">תשלומים לספקים </t>
  </si>
  <si>
    <t>משכורות</t>
  </si>
  <si>
    <t>הוצאות מימון</t>
  </si>
  <si>
    <t xml:space="preserve">החזר הלוואות </t>
  </si>
  <si>
    <t>תשלומי מע"מ</t>
  </si>
  <si>
    <t>מקדמות מס</t>
  </si>
  <si>
    <t>תזרים חודשי</t>
  </si>
  <si>
    <t xml:space="preserve">תזרים מצטבר </t>
  </si>
  <si>
    <t>סה"כ 2020</t>
  </si>
  <si>
    <t>תקבולים במלקוחות</t>
  </si>
  <si>
    <t>תשלומי הנהלה</t>
  </si>
  <si>
    <t>תשלומי שיווק ומכירה</t>
  </si>
  <si>
    <t>סה"כ תזרים שוטף</t>
  </si>
  <si>
    <t>תקבולים מהשקעה</t>
  </si>
  <si>
    <t>תשלומי השקעות</t>
  </si>
  <si>
    <t>משיכת בעלים</t>
  </si>
  <si>
    <t>סה"כ תזרים השקעה</t>
  </si>
  <si>
    <t>סה"כ תזרים מימון</t>
  </si>
  <si>
    <t>מסגרת חח"ד/עו"ש</t>
  </si>
  <si>
    <t>תזרים מזומנים חזוי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</si>
</sst>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₪&quot;\ #,##0;[Red]&quot;₪&quot;\ \-#,##0"/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8"/>
      <name val="Times New Roman"/>
      <family val="1"/>
      <scheme val="major"/>
    </font>
    <font>
      <sz val="8"/>
      <name val="Times New Roman"/>
      <family val="1"/>
      <scheme val="major"/>
    </font>
    <font>
      <b/>
      <u val="singleAccounting"/>
      <sz val="8"/>
      <name val="Times New Roman"/>
      <family val="1"/>
      <scheme val="major"/>
    </font>
    <font>
      <b/>
      <u val="doubleAccounting"/>
      <sz val="8"/>
      <name val="Times New Roman"/>
      <family val="1"/>
      <scheme val="major"/>
    </font>
    <font>
      <b/>
      <sz val="20"/>
      <name val="Times New Roman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6" xfId="0" applyFont="1" applyBorder="1" applyProtection="1">
      <protection locked="0"/>
    </xf>
    <xf numFmtId="164" fontId="3" fillId="0" borderId="7" xfId="1" applyNumberFormat="1" applyFont="1" applyBorder="1" applyProtection="1">
      <protection locked="0"/>
    </xf>
    <xf numFmtId="164" fontId="3" fillId="0" borderId="8" xfId="1" applyNumberFormat="1" applyFont="1" applyBorder="1" applyProtection="1">
      <protection locked="0"/>
    </xf>
    <xf numFmtId="164" fontId="3" fillId="0" borderId="6" xfId="1" applyNumberFormat="1" applyFont="1" applyBorder="1" applyProtection="1">
      <protection hidden="1"/>
    </xf>
    <xf numFmtId="0" fontId="3" fillId="2" borderId="6" xfId="0" applyFont="1" applyFill="1" applyBorder="1" applyProtection="1">
      <protection locked="0"/>
    </xf>
    <xf numFmtId="164" fontId="3" fillId="2" borderId="7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0" fontId="5" fillId="2" borderId="0" xfId="0" applyFont="1" applyFill="1" applyProtection="1">
      <protection hidden="1"/>
    </xf>
    <xf numFmtId="164" fontId="5" fillId="2" borderId="0" xfId="1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164" fontId="3" fillId="3" borderId="7" xfId="1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6" fontId="4" fillId="3" borderId="6" xfId="0" applyNumberFormat="1" applyFont="1" applyFill="1" applyBorder="1" applyProtection="1">
      <protection hidden="1"/>
    </xf>
    <xf numFmtId="164" fontId="4" fillId="3" borderId="7" xfId="1" applyNumberFormat="1" applyFont="1" applyFill="1" applyBorder="1" applyProtection="1">
      <protection hidden="1"/>
    </xf>
    <xf numFmtId="164" fontId="2" fillId="3" borderId="11" xfId="1" applyNumberFormat="1" applyFont="1" applyFill="1" applyBorder="1" applyProtection="1">
      <protection hidden="1"/>
    </xf>
    <xf numFmtId="164" fontId="3" fillId="3" borderId="12" xfId="1" applyNumberFormat="1" applyFont="1" applyFill="1" applyBorder="1" applyProtection="1">
      <protection locked="0"/>
    </xf>
    <xf numFmtId="6" fontId="2" fillId="4" borderId="6" xfId="0" applyNumberFormat="1" applyFont="1" applyFill="1" applyBorder="1" applyProtection="1">
      <protection hidden="1"/>
    </xf>
    <xf numFmtId="164" fontId="4" fillId="4" borderId="7" xfId="1" applyNumberFormat="1" applyFont="1" applyFill="1" applyBorder="1" applyProtection="1">
      <protection hidden="1"/>
    </xf>
    <xf numFmtId="6" fontId="5" fillId="5" borderId="9" xfId="0" applyNumberFormat="1" applyFont="1" applyFill="1" applyBorder="1" applyProtection="1">
      <protection hidden="1"/>
    </xf>
    <xf numFmtId="164" fontId="5" fillId="5" borderId="10" xfId="1" applyNumberFormat="1" applyFont="1" applyFill="1" applyBorder="1" applyProtection="1">
      <protection hidden="1"/>
    </xf>
    <xf numFmtId="0" fontId="3" fillId="6" borderId="4" xfId="0" applyFont="1" applyFill="1" applyBorder="1" applyProtection="1">
      <protection hidden="1"/>
    </xf>
    <xf numFmtId="17" fontId="2" fillId="6" borderId="5" xfId="0" applyNumberFormat="1" applyFont="1" applyFill="1" applyBorder="1" applyAlignment="1" applyProtection="1">
      <alignment horizontal="center"/>
      <protection hidden="1"/>
    </xf>
    <xf numFmtId="17" fontId="2" fillId="6" borderId="4" xfId="0" applyNumberFormat="1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549053</xdr:colOff>
      <xdr:row>0</xdr:row>
      <xdr:rowOff>69850</xdr:rowOff>
    </xdr:from>
    <xdr:to>
      <xdr:col>4</xdr:col>
      <xdr:colOff>361950</xdr:colOff>
      <xdr:row>0</xdr:row>
      <xdr:rowOff>273050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BE26069D-626C-4A8E-9068-E53839C417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348" b="37476"/>
        <a:stretch/>
      </xdr:blipFill>
      <xdr:spPr>
        <a:xfrm>
          <a:off x="10816990050" y="69850"/>
          <a:ext cx="1133697" cy="20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32664-28D3-4312-9286-869C96EFF9CA}">
  <dimension ref="A1:N28"/>
  <sheetViews>
    <sheetView rightToLeft="1" tabSelected="1" workbookViewId="0">
      <selection sqref="A1:N1"/>
    </sheetView>
  </sheetViews>
  <sheetFormatPr defaultRowHeight="14" x14ac:dyDescent="0.3"/>
  <cols>
    <col min="1" max="1" width="12.6640625" bestFit="1" customWidth="1"/>
  </cols>
  <sheetData>
    <row r="1" spans="1:14" ht="27" customHeight="1" thickBot="1" x14ac:dyDescent="0.55000000000000004">
      <c r="A1" s="24" t="s">
        <v>23</v>
      </c>
      <c r="B1" s="25"/>
      <c r="C1" s="25"/>
      <c r="D1" s="25"/>
      <c r="E1" s="25"/>
      <c r="F1" s="25"/>
      <c r="G1" s="26"/>
      <c r="H1" s="26"/>
      <c r="I1" s="26"/>
      <c r="J1" s="26"/>
      <c r="K1" s="26"/>
      <c r="L1" s="26"/>
      <c r="M1" s="26"/>
      <c r="N1" s="26"/>
    </row>
    <row r="2" spans="1:14" ht="33" customHeight="1" x14ac:dyDescent="0.3">
      <c r="A2" s="21"/>
      <c r="B2" s="22">
        <v>43831</v>
      </c>
      <c r="C2" s="22">
        <v>43862</v>
      </c>
      <c r="D2" s="22">
        <v>43891</v>
      </c>
      <c r="E2" s="22">
        <v>43922</v>
      </c>
      <c r="F2" s="22">
        <v>43952</v>
      </c>
      <c r="G2" s="22">
        <v>43983</v>
      </c>
      <c r="H2" s="22">
        <v>44013</v>
      </c>
      <c r="I2" s="22">
        <v>44044</v>
      </c>
      <c r="J2" s="22">
        <v>44075</v>
      </c>
      <c r="K2" s="22">
        <v>44105</v>
      </c>
      <c r="L2" s="22">
        <v>44136</v>
      </c>
      <c r="M2" s="22">
        <v>44166</v>
      </c>
      <c r="N2" s="23" t="s">
        <v>12</v>
      </c>
    </row>
    <row r="3" spans="1:14" x14ac:dyDescent="0.3">
      <c r="A3" s="12" t="s">
        <v>0</v>
      </c>
      <c r="B3" s="11">
        <v>1</v>
      </c>
      <c r="C3" s="11">
        <f>B25</f>
        <v>1</v>
      </c>
      <c r="D3" s="11">
        <f t="shared" ref="D3:M3" si="0">C25</f>
        <v>1</v>
      </c>
      <c r="E3" s="11">
        <f t="shared" si="0"/>
        <v>1</v>
      </c>
      <c r="F3" s="11">
        <f t="shared" si="0"/>
        <v>1</v>
      </c>
      <c r="G3" s="11">
        <f t="shared" si="0"/>
        <v>1</v>
      </c>
      <c r="H3" s="11">
        <f t="shared" si="0"/>
        <v>1</v>
      </c>
      <c r="I3" s="11">
        <f t="shared" si="0"/>
        <v>1</v>
      </c>
      <c r="J3" s="11">
        <f t="shared" si="0"/>
        <v>1</v>
      </c>
      <c r="K3" s="11">
        <f t="shared" si="0"/>
        <v>1</v>
      </c>
      <c r="L3" s="11">
        <f t="shared" si="0"/>
        <v>1</v>
      </c>
      <c r="M3" s="11">
        <f t="shared" si="0"/>
        <v>1</v>
      </c>
      <c r="N3" s="11">
        <f>B3</f>
        <v>1</v>
      </c>
    </row>
    <row r="4" spans="1:14" x14ac:dyDescent="0.3">
      <c r="A4" s="1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">
        <f>SUM(B4:M4)</f>
        <v>0</v>
      </c>
    </row>
    <row r="5" spans="1:14" x14ac:dyDescent="0.3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4">
        <f t="shared" ref="N5:N11" si="1">SUM(B5:M5)</f>
        <v>0</v>
      </c>
    </row>
    <row r="6" spans="1:14" x14ac:dyDescent="0.3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4">
        <f t="shared" si="1"/>
        <v>0</v>
      </c>
    </row>
    <row r="7" spans="1:14" x14ac:dyDescent="0.3">
      <c r="A7" s="1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4">
        <f t="shared" si="1"/>
        <v>0</v>
      </c>
    </row>
    <row r="8" spans="1:14" x14ac:dyDescent="0.3">
      <c r="A8" s="1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4">
        <f t="shared" si="1"/>
        <v>0</v>
      </c>
    </row>
    <row r="9" spans="1:14" x14ac:dyDescent="0.3">
      <c r="A9" s="1" t="s">
        <v>8</v>
      </c>
      <c r="B9" s="6"/>
      <c r="C9" s="6"/>
      <c r="D9" s="6"/>
      <c r="E9" s="6"/>
      <c r="F9" s="6"/>
      <c r="G9" s="2"/>
      <c r="H9" s="2"/>
      <c r="I9" s="2"/>
      <c r="J9" s="2"/>
      <c r="K9" s="2"/>
      <c r="L9" s="2"/>
      <c r="M9" s="3"/>
      <c r="N9" s="4">
        <f t="shared" si="1"/>
        <v>0</v>
      </c>
    </row>
    <row r="10" spans="1:14" x14ac:dyDescent="0.3">
      <c r="A10" s="1" t="s">
        <v>9</v>
      </c>
      <c r="B10" s="6"/>
      <c r="C10" s="6"/>
      <c r="D10" s="6"/>
      <c r="E10" s="6"/>
      <c r="F10" s="6"/>
      <c r="G10" s="2"/>
      <c r="H10" s="2"/>
      <c r="I10" s="2"/>
      <c r="J10" s="2"/>
      <c r="K10" s="2"/>
      <c r="L10" s="2"/>
      <c r="M10" s="3"/>
      <c r="N10" s="4">
        <f t="shared" si="1"/>
        <v>0</v>
      </c>
    </row>
    <row r="11" spans="1:14" x14ac:dyDescent="0.3">
      <c r="A11" s="5" t="s">
        <v>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4">
        <f t="shared" si="1"/>
        <v>0</v>
      </c>
    </row>
    <row r="12" spans="1:14" ht="16.5" x14ac:dyDescent="0.55000000000000004">
      <c r="A12" s="13" t="s">
        <v>16</v>
      </c>
      <c r="B12" s="14">
        <f>B4-B5-B6-B7-B8-B9-B10-B11</f>
        <v>0</v>
      </c>
      <c r="C12" s="14">
        <f t="shared" ref="C12:N12" si="2">C4-C5-C6-C7-C8-C9-C10-C11</f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</row>
    <row r="13" spans="1:14" x14ac:dyDescent="0.3">
      <c r="A13" s="1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4">
        <f>SUM(B13:M13)</f>
        <v>0</v>
      </c>
    </row>
    <row r="14" spans="1:14" x14ac:dyDescent="0.3">
      <c r="A14" s="1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4">
        <f t="shared" ref="N14:N15" si="3">SUM(B14:M14)</f>
        <v>0</v>
      </c>
    </row>
    <row r="15" spans="1:14" x14ac:dyDescent="0.3">
      <c r="A15" s="5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4">
        <f t="shared" si="3"/>
        <v>0</v>
      </c>
    </row>
    <row r="16" spans="1:14" ht="16.5" x14ac:dyDescent="0.55000000000000004">
      <c r="A16" s="13" t="s">
        <v>20</v>
      </c>
      <c r="B16" s="14">
        <f>B13-B14-B15</f>
        <v>0</v>
      </c>
      <c r="C16" s="14">
        <f t="shared" ref="C16:N16" si="4">C13-C14-C15</f>
        <v>0</v>
      </c>
      <c r="D16" s="14">
        <f t="shared" si="4"/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</row>
    <row r="17" spans="1:14" x14ac:dyDescent="0.3">
      <c r="A17" s="1" t="s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4">
        <f>SUM(B17:M17)</f>
        <v>0</v>
      </c>
    </row>
    <row r="18" spans="1:14" x14ac:dyDescent="0.3">
      <c r="A18" s="1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4">
        <f t="shared" ref="N18:N22" si="5">SUM(B18:M18)</f>
        <v>0</v>
      </c>
    </row>
    <row r="19" spans="1:14" x14ac:dyDescent="0.3">
      <c r="A19" s="1" t="s">
        <v>6</v>
      </c>
      <c r="B19" s="7"/>
      <c r="C19" s="7"/>
      <c r="D19" s="7"/>
      <c r="E19" s="7"/>
      <c r="F19" s="7"/>
      <c r="G19" s="2"/>
      <c r="H19" s="2"/>
      <c r="I19" s="2"/>
      <c r="J19" s="2"/>
      <c r="K19" s="2"/>
      <c r="L19" s="2"/>
      <c r="M19" s="3"/>
      <c r="N19" s="4">
        <f t="shared" si="5"/>
        <v>0</v>
      </c>
    </row>
    <row r="20" spans="1:14" x14ac:dyDescent="0.3">
      <c r="A20" s="1" t="s">
        <v>7</v>
      </c>
      <c r="B20" s="7"/>
      <c r="C20" s="7"/>
      <c r="D20" s="7"/>
      <c r="E20" s="7"/>
      <c r="F20" s="7"/>
      <c r="G20" s="2"/>
      <c r="H20" s="2"/>
      <c r="I20" s="2"/>
      <c r="J20" s="2"/>
      <c r="K20" s="2"/>
      <c r="L20" s="2"/>
      <c r="M20" s="3"/>
      <c r="N20" s="4">
        <f t="shared" si="5"/>
        <v>0</v>
      </c>
    </row>
    <row r="21" spans="1:14" x14ac:dyDescent="0.3">
      <c r="A21" s="1" t="s">
        <v>19</v>
      </c>
      <c r="B21" s="7"/>
      <c r="C21" s="7"/>
      <c r="D21" s="7"/>
      <c r="E21" s="7"/>
      <c r="F21" s="7"/>
      <c r="G21" s="2"/>
      <c r="H21" s="2"/>
      <c r="I21" s="2"/>
      <c r="J21" s="2"/>
      <c r="K21" s="2"/>
      <c r="L21" s="2"/>
      <c r="M21" s="3"/>
      <c r="N21" s="4">
        <f t="shared" si="5"/>
        <v>0</v>
      </c>
    </row>
    <row r="22" spans="1:14" x14ac:dyDescent="0.3">
      <c r="A22" s="1" t="s">
        <v>3</v>
      </c>
      <c r="B22" s="7"/>
      <c r="C22" s="7"/>
      <c r="D22" s="7"/>
      <c r="E22" s="7"/>
      <c r="F22" s="7"/>
      <c r="G22" s="2"/>
      <c r="H22" s="2"/>
      <c r="I22" s="2"/>
      <c r="J22" s="2"/>
      <c r="K22" s="2"/>
      <c r="L22" s="2"/>
      <c r="M22" s="3"/>
      <c r="N22" s="4">
        <f t="shared" si="5"/>
        <v>0</v>
      </c>
    </row>
    <row r="23" spans="1:14" ht="16.5" x14ac:dyDescent="0.55000000000000004">
      <c r="A23" s="13" t="s">
        <v>21</v>
      </c>
      <c r="B23" s="14">
        <f>B17+B18-B19-B20-B21-B22</f>
        <v>0</v>
      </c>
      <c r="C23" s="14">
        <f t="shared" ref="C23:N23" si="6">C17+C18-C19-C20-C21-C22</f>
        <v>0</v>
      </c>
      <c r="D23" s="14">
        <f t="shared" si="6"/>
        <v>0</v>
      </c>
      <c r="E23" s="14">
        <f t="shared" si="6"/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6"/>
        <v>0</v>
      </c>
    </row>
    <row r="24" spans="1:14" ht="16.5" x14ac:dyDescent="0.55000000000000004">
      <c r="A24" s="17" t="s">
        <v>10</v>
      </c>
      <c r="B24" s="18">
        <f>B12+B16+B23</f>
        <v>0</v>
      </c>
      <c r="C24" s="18">
        <f t="shared" ref="C24:N24" si="7">C12+C16+C23</f>
        <v>0</v>
      </c>
      <c r="D24" s="18">
        <f t="shared" si="7"/>
        <v>0</v>
      </c>
      <c r="E24" s="18">
        <f t="shared" si="7"/>
        <v>0</v>
      </c>
      <c r="F24" s="18">
        <f t="shared" si="7"/>
        <v>0</v>
      </c>
      <c r="G24" s="18">
        <f t="shared" si="7"/>
        <v>0</v>
      </c>
      <c r="H24" s="18">
        <f t="shared" si="7"/>
        <v>0</v>
      </c>
      <c r="I24" s="18">
        <f t="shared" si="7"/>
        <v>0</v>
      </c>
      <c r="J24" s="18">
        <f t="shared" si="7"/>
        <v>0</v>
      </c>
      <c r="K24" s="18">
        <f t="shared" si="7"/>
        <v>0</v>
      </c>
      <c r="L24" s="18">
        <f t="shared" si="7"/>
        <v>0</v>
      </c>
      <c r="M24" s="18">
        <f t="shared" si="7"/>
        <v>0</v>
      </c>
      <c r="N24" s="18">
        <f t="shared" si="7"/>
        <v>0</v>
      </c>
    </row>
    <row r="25" spans="1:14" ht="15.5" thickBot="1" x14ac:dyDescent="0.45">
      <c r="A25" s="19" t="s">
        <v>11</v>
      </c>
      <c r="B25" s="20">
        <f>B3+B24</f>
        <v>1</v>
      </c>
      <c r="C25" s="20">
        <f t="shared" ref="C25:N25" si="8">C3+C24</f>
        <v>1</v>
      </c>
      <c r="D25" s="20">
        <f t="shared" si="8"/>
        <v>1</v>
      </c>
      <c r="E25" s="20">
        <f t="shared" si="8"/>
        <v>1</v>
      </c>
      <c r="F25" s="20">
        <f t="shared" si="8"/>
        <v>1</v>
      </c>
      <c r="G25" s="20">
        <f t="shared" si="8"/>
        <v>1</v>
      </c>
      <c r="H25" s="20">
        <f t="shared" si="8"/>
        <v>1</v>
      </c>
      <c r="I25" s="20">
        <f t="shared" si="8"/>
        <v>1</v>
      </c>
      <c r="J25" s="20">
        <f t="shared" si="8"/>
        <v>1</v>
      </c>
      <c r="K25" s="20">
        <f t="shared" si="8"/>
        <v>1</v>
      </c>
      <c r="L25" s="20">
        <f t="shared" si="8"/>
        <v>1</v>
      </c>
      <c r="M25" s="20">
        <f t="shared" si="8"/>
        <v>1</v>
      </c>
      <c r="N25" s="20">
        <f t="shared" si="8"/>
        <v>1</v>
      </c>
    </row>
    <row r="26" spans="1:14" ht="15.5" thickBot="1" x14ac:dyDescent="0.4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4.5" thickBot="1" x14ac:dyDescent="0.35">
      <c r="A27" s="15" t="s">
        <v>22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</sheetData>
  <mergeCells count="1">
    <mergeCell ref="A1:N1"/>
  </mergeCells>
  <conditionalFormatting sqref="B25:N25">
    <cfRule type="cellIs" dxfId="1" priority="2" operator="lessThan">
      <formula>$B27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תזרים מזומנים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simpl</dc:creator>
  <cp:lastModifiedBy>simpl</cp:lastModifiedBy>
  <dcterms:created xsi:type="dcterms:W3CDTF">2020-03-15T01:19:38Z</dcterms:created>
  <dcterms:modified xsi:type="dcterms:W3CDTF">2020-03-15T01:48:21Z</dcterms:modified>
</cp:coreProperties>
</file>